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McTaggam\FINdetail Dropbox\FINdetail Main\FINdetail\1. Training\1. FINacademy\1. SBEJ\0b. Toolkits\1. PF\"/>
    </mc:Choice>
  </mc:AlternateContent>
  <xr:revisionPtr revIDLastSave="0" documentId="13_ncr:1_{D320FBB8-2D42-4085-BB2C-E501803EE67D}" xr6:coauthVersionLast="47" xr6:coauthVersionMax="47" xr10:uidLastSave="{00000000-0000-0000-0000-000000000000}"/>
  <bookViews>
    <workbookView xWindow="-120" yWindow="-120" windowWidth="29040" windowHeight="15840" xr2:uid="{9CBD32FA-EF59-49A4-B4AE-D6EA8DA607CA}"/>
  </bookViews>
  <sheets>
    <sheet name="Sheet1" sheetId="1" r:id="rId1"/>
  </sheets>
  <definedNames>
    <definedName name="DR_LAST_REFRESH_ALL">25568.7916666667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M19" i="1"/>
  <c r="L19" i="1"/>
  <c r="K19" i="1"/>
  <c r="J19" i="1"/>
  <c r="I19" i="1"/>
  <c r="H19" i="1"/>
  <c r="H8" i="1" s="1"/>
  <c r="G19" i="1"/>
  <c r="F19" i="1"/>
  <c r="E19" i="1"/>
  <c r="D19" i="1"/>
  <c r="D8" i="1" s="1"/>
  <c r="C19" i="1"/>
  <c r="M20" i="1"/>
  <c r="M21" i="1" s="1"/>
  <c r="L20" i="1"/>
  <c r="K20" i="1"/>
  <c r="J20" i="1"/>
  <c r="J21" i="1" s="1"/>
  <c r="I20" i="1"/>
  <c r="I21" i="1" s="1"/>
  <c r="H20" i="1"/>
  <c r="G20" i="1"/>
  <c r="F20" i="1"/>
  <c r="E20" i="1"/>
  <c r="E21" i="1" s="1"/>
  <c r="D20" i="1"/>
  <c r="C20" i="1"/>
  <c r="B20" i="1"/>
  <c r="B19" i="1"/>
  <c r="N9" i="1"/>
  <c r="N7" i="1"/>
  <c r="O9" i="1"/>
  <c r="O7" i="1"/>
  <c r="O21" i="1"/>
  <c r="D21" i="1"/>
  <c r="L8" i="1" l="1"/>
  <c r="L21" i="1"/>
  <c r="K8" i="1"/>
  <c r="G8" i="1"/>
  <c r="G10" i="1" s="1"/>
  <c r="C8" i="1"/>
  <c r="H21" i="1"/>
  <c r="F21" i="1"/>
  <c r="J8" i="1"/>
  <c r="J10" i="1" s="1"/>
  <c r="K21" i="1"/>
  <c r="G21" i="1"/>
  <c r="F8" i="1"/>
  <c r="C21" i="1"/>
  <c r="E8" i="1"/>
  <c r="E10" i="1" s="1"/>
  <c r="M8" i="1"/>
  <c r="M10" i="1" s="1"/>
  <c r="I8" i="1"/>
  <c r="I10" i="1" s="1"/>
  <c r="B8" i="1"/>
  <c r="C10" i="1"/>
  <c r="K10" i="1"/>
  <c r="D10" i="1"/>
  <c r="H10" i="1"/>
  <c r="L10" i="1"/>
  <c r="B21" i="1"/>
  <c r="N8" i="1" l="1"/>
  <c r="B10" i="1"/>
  <c r="F10" i="1"/>
  <c r="O10" i="1" s="1"/>
  <c r="O8" i="1"/>
  <c r="N10" i="1" l="1"/>
  <c r="C14" i="1"/>
  <c r="B15" i="1"/>
  <c r="B14" i="1"/>
  <c r="B13" i="1"/>
  <c r="B5" i="1"/>
  <c r="C5" i="1" s="1"/>
  <c r="D5" i="1" s="1"/>
  <c r="E5" i="1" s="1"/>
  <c r="F5" i="1" s="1"/>
  <c r="G5" i="1" s="1"/>
  <c r="H5" i="1" s="1"/>
  <c r="I5" i="1" s="1"/>
  <c r="J5" i="1" s="1"/>
  <c r="K5" i="1" s="1"/>
  <c r="L5" i="1" s="1"/>
  <c r="M5" i="1" s="1"/>
  <c r="B3" i="1"/>
  <c r="P18" i="1" l="1"/>
  <c r="Q18" i="1" s="1"/>
  <c r="N20" i="1" l="1"/>
  <c r="P20" i="1" s="1"/>
  <c r="Q20" i="1" s="1"/>
  <c r="J14" i="1"/>
  <c r="L14" i="1"/>
  <c r="H14" i="1"/>
  <c r="G14" i="1"/>
  <c r="F14" i="1"/>
  <c r="N19" i="1"/>
  <c r="K14" i="1"/>
  <c r="M14" i="1"/>
  <c r="I14" i="1"/>
  <c r="I13" i="1"/>
  <c r="E14" i="1"/>
  <c r="N21" i="1" l="1"/>
  <c r="P19" i="1"/>
  <c r="J13" i="1"/>
  <c r="H15" i="1"/>
  <c r="G13" i="1"/>
  <c r="F13" i="1"/>
  <c r="E15" i="1"/>
  <c r="D13" i="1"/>
  <c r="K13" i="1"/>
  <c r="M15" i="1"/>
  <c r="L15" i="1"/>
  <c r="K15" i="1"/>
  <c r="J15" i="1"/>
  <c r="C15" i="1"/>
  <c r="M13" i="1"/>
  <c r="G15" i="1"/>
  <c r="E13" i="1"/>
  <c r="H13" i="1"/>
  <c r="L13" i="1"/>
  <c r="F15" i="1"/>
  <c r="D15" i="1"/>
  <c r="I15" i="1"/>
  <c r="D14" i="1"/>
  <c r="O15" i="1" l="1"/>
  <c r="N14" i="1"/>
  <c r="O14" i="1"/>
  <c r="Q19" i="1"/>
  <c r="P21" i="1"/>
  <c r="C13" i="1"/>
  <c r="N13" i="1" s="1"/>
  <c r="N15" i="1"/>
  <c r="O13" i="1" l="1"/>
</calcChain>
</file>

<file path=xl/sharedStrings.xml><?xml version="1.0" encoding="utf-8"?>
<sst xmlns="http://schemas.openxmlformats.org/spreadsheetml/2006/main" count="23" uniqueCount="19">
  <si>
    <t>Starting Month</t>
  </si>
  <si>
    <t>Ending Month</t>
  </si>
  <si>
    <t>Inputs:</t>
  </si>
  <si>
    <t>Revenue*</t>
  </si>
  <si>
    <t>*Gross Profit</t>
  </si>
  <si>
    <t>Total Expense**</t>
  </si>
  <si>
    <t>Net Income</t>
  </si>
  <si>
    <t>Profit</t>
  </si>
  <si>
    <t>Payroll</t>
  </si>
  <si>
    <t>Allocation ($):</t>
  </si>
  <si>
    <t>OPEX</t>
  </si>
  <si>
    <t>Allocation (%):</t>
  </si>
  <si>
    <t>AVG</t>
  </si>
  <si>
    <t>**Adjusted for Other Net Income (FOREX Loss etc.)</t>
  </si>
  <si>
    <t>Start Month Should Be the Next Calendar Month</t>
  </si>
  <si>
    <t>GOAL</t>
  </si>
  <si>
    <t>DIFF</t>
  </si>
  <si>
    <t>FIX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</si>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</sst>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7F7F7F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  <xf numFmtId="0" fontId="4" fillId="0" borderId="0" applyNumberFormat="0" applyFill="0" applyBorder="0" applyAlignment="0" applyProtection="0"/>
    <xf numFmtId="0" fontId="7" fillId="4" borderId="7" applyNumberFormat="0" applyAlignment="0" applyProtection="0"/>
    <xf numFmtId="0" fontId="1" fillId="5" borderId="8" applyNumberFormat="0" applyFont="0" applyAlignment="0" applyProtection="0"/>
  </cellStyleXfs>
  <cellXfs count="32">
    <xf numFmtId="0" fontId="0" fillId="0" borderId="0" xfId="0"/>
    <xf numFmtId="164" fontId="3" fillId="3" borderId="1" xfId="4" applyNumberFormat="1" applyAlignment="1">
      <alignment horizontal="center"/>
    </xf>
    <xf numFmtId="164" fontId="2" fillId="2" borderId="1" xfId="3" applyNumberFormat="1" applyAlignment="1">
      <alignment horizontal="center"/>
    </xf>
    <xf numFmtId="0" fontId="5" fillId="0" borderId="0" xfId="0" applyFont="1"/>
    <xf numFmtId="0" fontId="6" fillId="0" borderId="0" xfId="5" applyFont="1"/>
    <xf numFmtId="0" fontId="0" fillId="0" borderId="0" xfId="0" applyAlignment="1">
      <alignment horizontal="left" indent="1"/>
    </xf>
    <xf numFmtId="0" fontId="0" fillId="0" borderId="0" xfId="0" applyFill="1" applyBorder="1" applyAlignment="1">
      <alignment horizontal="left" indent="1"/>
    </xf>
    <xf numFmtId="165" fontId="2" fillId="2" borderId="1" xfId="1" applyNumberFormat="1" applyFont="1" applyFill="1" applyBorder="1"/>
    <xf numFmtId="165" fontId="3" fillId="3" borderId="1" xfId="4" applyNumberFormat="1"/>
    <xf numFmtId="9" fontId="3" fillId="3" borderId="1" xfId="4" applyNumberFormat="1"/>
    <xf numFmtId="164" fontId="3" fillId="3" borderId="2" xfId="4" applyNumberFormat="1" applyBorder="1" applyAlignment="1">
      <alignment horizontal="center"/>
    </xf>
    <xf numFmtId="165" fontId="3" fillId="3" borderId="2" xfId="4" applyNumberFormat="1" applyBorder="1"/>
    <xf numFmtId="0" fontId="3" fillId="3" borderId="3" xfId="4" applyBorder="1" applyAlignment="1">
      <alignment horizontal="center"/>
    </xf>
    <xf numFmtId="0" fontId="0" fillId="0" borderId="4" xfId="0" applyBorder="1"/>
    <xf numFmtId="165" fontId="3" fillId="3" borderId="5" xfId="4" applyNumberFormat="1" applyBorder="1"/>
    <xf numFmtId="9" fontId="3" fillId="3" borderId="5" xfId="2" applyFont="1" applyFill="1" applyBorder="1"/>
    <xf numFmtId="9" fontId="3" fillId="3" borderId="6" xfId="2" applyFont="1" applyFill="1" applyBorder="1"/>
    <xf numFmtId="9" fontId="2" fillId="2" borderId="1" xfId="3" applyNumberFormat="1"/>
    <xf numFmtId="9" fontId="7" fillId="4" borderId="7" xfId="6" applyNumberFormat="1"/>
    <xf numFmtId="165" fontId="2" fillId="2" borderId="1" xfId="3" applyNumberFormat="1"/>
    <xf numFmtId="0" fontId="0" fillId="5" borderId="9" xfId="7" applyFont="1" applyBorder="1" applyAlignment="1">
      <alignment horizontal="center"/>
    </xf>
    <xf numFmtId="0" fontId="3" fillId="3" borderId="10" xfId="4" applyBorder="1" applyAlignment="1">
      <alignment horizontal="center"/>
    </xf>
    <xf numFmtId="0" fontId="0" fillId="5" borderId="11" xfId="7" applyFont="1" applyBorder="1" applyAlignment="1">
      <alignment horizontal="center"/>
    </xf>
    <xf numFmtId="9" fontId="0" fillId="5" borderId="12" xfId="7" applyNumberFormat="1" applyFont="1" applyBorder="1" applyAlignment="1">
      <alignment horizontal="center"/>
    </xf>
    <xf numFmtId="9" fontId="3" fillId="3" borderId="13" xfId="4" applyNumberFormat="1" applyBorder="1" applyAlignment="1">
      <alignment horizontal="center"/>
    </xf>
    <xf numFmtId="9" fontId="0" fillId="5" borderId="14" xfId="7" applyNumberFormat="1" applyFont="1" applyBorder="1" applyAlignment="1">
      <alignment horizontal="center"/>
    </xf>
    <xf numFmtId="9" fontId="0" fillId="5" borderId="15" xfId="7" applyNumberFormat="1" applyFont="1" applyBorder="1" applyAlignment="1">
      <alignment horizontal="center"/>
    </xf>
    <xf numFmtId="9" fontId="3" fillId="3" borderId="16" xfId="4" applyNumberFormat="1" applyBorder="1" applyAlignment="1">
      <alignment horizontal="center"/>
    </xf>
    <xf numFmtId="9" fontId="0" fillId="5" borderId="17" xfId="7" applyNumberFormat="1" applyFont="1" applyBorder="1" applyAlignment="1">
      <alignment horizontal="center"/>
    </xf>
    <xf numFmtId="9" fontId="7" fillId="4" borderId="18" xfId="6" applyNumberFormat="1" applyBorder="1" applyAlignment="1">
      <alignment horizontal="center"/>
    </xf>
    <xf numFmtId="165" fontId="2" fillId="2" borderId="1" xfId="1" applyNumberFormat="1" applyFont="1" applyFill="1" applyBorder="1" applyProtection="1"/>
    <xf numFmtId="165" fontId="2" fillId="2" borderId="1" xfId="3" applyNumberFormat="1" applyProtection="1"/>
  </cellXfs>
  <cellStyles count="8">
    <cellStyle name="Calculation" xfId="4" builtinId="22"/>
    <cellStyle name="Check Cell" xfId="6" builtinId="23"/>
    <cellStyle name="Comma" xfId="1" builtinId="3"/>
    <cellStyle name="Explanatory Text" xfId="5" builtinId="53"/>
    <cellStyle name="Input" xfId="3" builtinId="20"/>
    <cellStyle name="Normal" xfId="0" builtinId="0"/>
    <cellStyle name="Note" xfId="7" builtinId="1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Sheet1!$A$18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Sheet1!$B$5:$M$5</c:f>
              <c:numCache>
                <c:formatCode>[$-409]mmm\-yy;@</c:formatCode>
                <c:ptCount val="12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  <c:pt idx="9">
                  <c:v>45047</c:v>
                </c:pt>
                <c:pt idx="10">
                  <c:v>45078</c:v>
                </c:pt>
                <c:pt idx="11">
                  <c:v>45108</c:v>
                </c:pt>
              </c:numCache>
            </c:numRef>
          </c:cat>
          <c:val>
            <c:numRef>
              <c:f>Sheet1!$B$18:$M$18</c:f>
              <c:numCache>
                <c:formatCode>0%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87B-4596-B804-EAB989CCCD27}"/>
            </c:ext>
          </c:extLst>
        </c:ser>
        <c:ser>
          <c:idx val="1"/>
          <c:order val="1"/>
          <c:tx>
            <c:strRef>
              <c:f>Sheet1!$A$19</c:f>
              <c:strCache>
                <c:ptCount val="1"/>
                <c:pt idx="0">
                  <c:v>Payroll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Sheet1!$B$5:$M$5</c:f>
              <c:numCache>
                <c:formatCode>[$-409]mmm\-yy;@</c:formatCode>
                <c:ptCount val="12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  <c:pt idx="9">
                  <c:v>45047</c:v>
                </c:pt>
                <c:pt idx="10">
                  <c:v>45078</c:v>
                </c:pt>
                <c:pt idx="11">
                  <c:v>45108</c:v>
                </c:pt>
              </c:numCache>
            </c:numRef>
          </c:cat>
          <c:val>
            <c:numRef>
              <c:f>Sheet1!$B$19:$M$19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7B-4596-B804-EAB989CCCD27}"/>
            </c:ext>
          </c:extLst>
        </c:ser>
        <c:ser>
          <c:idx val="2"/>
          <c:order val="2"/>
          <c:tx>
            <c:strRef>
              <c:f>Sheet1!$A$20</c:f>
              <c:strCache>
                <c:ptCount val="1"/>
                <c:pt idx="0">
                  <c:v>OPEX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Sheet1!$B$5:$M$5</c:f>
              <c:numCache>
                <c:formatCode>[$-409]mmm\-yy;@</c:formatCode>
                <c:ptCount val="12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  <c:pt idx="9">
                  <c:v>45047</c:v>
                </c:pt>
                <c:pt idx="10">
                  <c:v>45078</c:v>
                </c:pt>
                <c:pt idx="11">
                  <c:v>45108</c:v>
                </c:pt>
              </c:numCache>
            </c:numRef>
          </c:cat>
          <c:val>
            <c:numRef>
              <c:f>Sheet1!$B$20:$M$20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7B-4596-B804-EAB989CCCD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467418744"/>
        <c:axId val="467416448"/>
      </c:barChart>
      <c:dateAx>
        <c:axId val="46741874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416448"/>
        <c:crosses val="autoZero"/>
        <c:auto val="1"/>
        <c:lblOffset val="100"/>
        <c:baseTimeUnit val="months"/>
      </c:dateAx>
      <c:valAx>
        <c:axId val="467416448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46741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1076325</xdr:colOff>
      <xdr:row>21</xdr:row>
      <xdr:rowOff>57150</xdr:rowOff>
    </xdr:from>
    <xdr:to>
      <xdr:col>17</xdr:col>
      <xdr:colOff>66675</xdr:colOff>
      <xdr:row>37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2E5F40-B383-4C78-A84D-A8DA3B704F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FINdetail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3D69B"/>
      </a:accent1>
      <a:accent2>
        <a:srgbClr val="A1C3F1"/>
      </a:accent2>
      <a:accent3>
        <a:srgbClr val="B9BBBD"/>
      </a:accent3>
      <a:accent4>
        <a:srgbClr val="A2BD70"/>
      </a:accent4>
      <a:accent5>
        <a:srgbClr val="6496AF"/>
      </a:accent5>
      <a:accent6>
        <a:srgbClr val="5B5E61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9CF6B-0194-4CC7-896E-C2BABE0D9CAA}">
  <dimension ref="A1:Q22"/>
  <sheetViews>
    <sheetView showGridLines="0" tabSelected="1" topLeftCell="A4" workbookViewId="0">
      <selection activeCell="B18" activeCellId="2" sqref="B7:M7 B9:M9 B18:M18"/>
    </sheetView>
  </sheetViews>
  <sheetFormatPr defaultRowHeight="15" x14ac:dyDescent="0.25"/>
  <cols>
    <col min="1" max="1" width="16.7109375" bestFit="1" customWidth="1"/>
    <col min="2" max="2" width="10.140625" bestFit="1" customWidth="1"/>
  </cols>
  <sheetData>
    <row r="1" spans="1:15" x14ac:dyDescent="0.25">
      <c r="A1" s="4" t="s">
        <v>14</v>
      </c>
    </row>
    <row r="2" spans="1:15" x14ac:dyDescent="0.25">
      <c r="A2" s="3" t="s">
        <v>0</v>
      </c>
      <c r="B2" s="2">
        <v>44774</v>
      </c>
      <c r="D2" s="4" t="s">
        <v>4</v>
      </c>
    </row>
    <row r="3" spans="1:15" x14ac:dyDescent="0.25">
      <c r="A3" s="3" t="s">
        <v>1</v>
      </c>
      <c r="B3" s="1">
        <f>EDATE(B2,11)</f>
        <v>45108</v>
      </c>
      <c r="D3" s="4" t="s">
        <v>13</v>
      </c>
    </row>
    <row r="4" spans="1:15" ht="15.75" thickBot="1" x14ac:dyDescent="0.3"/>
    <row r="5" spans="1:15" x14ac:dyDescent="0.25">
      <c r="B5" s="1">
        <f>B2</f>
        <v>44774</v>
      </c>
      <c r="C5" s="1">
        <f>EDATE(B5,1)</f>
        <v>44805</v>
      </c>
      <c r="D5" s="1">
        <f t="shared" ref="D5:M5" si="0">EDATE(C5,1)</f>
        <v>44835</v>
      </c>
      <c r="E5" s="1">
        <f t="shared" si="0"/>
        <v>44866</v>
      </c>
      <c r="F5" s="1">
        <f t="shared" si="0"/>
        <v>44896</v>
      </c>
      <c r="G5" s="1">
        <f t="shared" si="0"/>
        <v>44927</v>
      </c>
      <c r="H5" s="1">
        <f t="shared" si="0"/>
        <v>44958</v>
      </c>
      <c r="I5" s="1">
        <f t="shared" si="0"/>
        <v>44986</v>
      </c>
      <c r="J5" s="1">
        <f t="shared" si="0"/>
        <v>45017</v>
      </c>
      <c r="K5" s="1">
        <f t="shared" si="0"/>
        <v>45047</v>
      </c>
      <c r="L5" s="1">
        <f t="shared" si="0"/>
        <v>45078</v>
      </c>
      <c r="M5" s="10">
        <f t="shared" si="0"/>
        <v>45108</v>
      </c>
      <c r="N5" s="12" t="s">
        <v>12</v>
      </c>
      <c r="O5" s="12" t="s">
        <v>18</v>
      </c>
    </row>
    <row r="6" spans="1:15" x14ac:dyDescent="0.25">
      <c r="A6" s="3" t="s">
        <v>2</v>
      </c>
      <c r="N6" s="13"/>
      <c r="O6" s="13"/>
    </row>
    <row r="7" spans="1:15" x14ac:dyDescent="0.25">
      <c r="A7" s="5" t="s">
        <v>3</v>
      </c>
      <c r="B7" s="7"/>
      <c r="C7" s="7"/>
      <c r="D7" s="7"/>
      <c r="E7" s="7"/>
      <c r="F7" s="7"/>
      <c r="G7" s="7"/>
      <c r="H7" s="7"/>
      <c r="I7" s="7"/>
      <c r="J7" s="7"/>
      <c r="K7" s="30"/>
      <c r="L7" s="30"/>
      <c r="M7" s="30"/>
      <c r="N7" s="14">
        <f>IFERROR(AVERAGE(B7:M7),0)</f>
        <v>0</v>
      </c>
      <c r="O7" s="14">
        <f>SUM(B7:M7)</f>
        <v>0</v>
      </c>
    </row>
    <row r="8" spans="1:15" x14ac:dyDescent="0.25">
      <c r="A8" s="5" t="s">
        <v>5</v>
      </c>
      <c r="B8" s="8">
        <f>IFERROR(SUM(B19:B20)*B7,0)</f>
        <v>0</v>
      </c>
      <c r="C8" s="8">
        <f t="shared" ref="C8:M8" si="1">IFERROR(SUM(C19:C20)*C7,0)</f>
        <v>0</v>
      </c>
      <c r="D8" s="8">
        <f t="shared" si="1"/>
        <v>0</v>
      </c>
      <c r="E8" s="8">
        <f t="shared" si="1"/>
        <v>0</v>
      </c>
      <c r="F8" s="8">
        <f t="shared" si="1"/>
        <v>0</v>
      </c>
      <c r="G8" s="8">
        <f t="shared" si="1"/>
        <v>0</v>
      </c>
      <c r="H8" s="8">
        <f t="shared" si="1"/>
        <v>0</v>
      </c>
      <c r="I8" s="8">
        <f t="shared" si="1"/>
        <v>0</v>
      </c>
      <c r="J8" s="8">
        <f t="shared" si="1"/>
        <v>0</v>
      </c>
      <c r="K8" s="8">
        <f t="shared" si="1"/>
        <v>0</v>
      </c>
      <c r="L8" s="8">
        <f t="shared" si="1"/>
        <v>0</v>
      </c>
      <c r="M8" s="8">
        <f t="shared" si="1"/>
        <v>0</v>
      </c>
      <c r="N8" s="14">
        <f>IFERROR(AVERAGE(B8:M8),0)</f>
        <v>0</v>
      </c>
      <c r="O8" s="14">
        <f t="shared" ref="O8:O10" si="2">SUM(B8:M8)</f>
        <v>0</v>
      </c>
    </row>
    <row r="9" spans="1:15" x14ac:dyDescent="0.25">
      <c r="A9" s="5" t="s">
        <v>8</v>
      </c>
      <c r="B9" s="19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14">
        <f>IFERROR(AVERAGE(B9:M9),0)</f>
        <v>0</v>
      </c>
      <c r="O9" s="14">
        <f t="shared" si="2"/>
        <v>0</v>
      </c>
    </row>
    <row r="10" spans="1:15" x14ac:dyDescent="0.25">
      <c r="A10" s="5" t="s">
        <v>6</v>
      </c>
      <c r="B10" s="8">
        <f>B7-B8</f>
        <v>0</v>
      </c>
      <c r="C10" s="8">
        <f t="shared" ref="C10:M10" si="3">C7-C8</f>
        <v>0</v>
      </c>
      <c r="D10" s="8">
        <f t="shared" si="3"/>
        <v>0</v>
      </c>
      <c r="E10" s="8">
        <f t="shared" si="3"/>
        <v>0</v>
      </c>
      <c r="F10" s="8">
        <f t="shared" si="3"/>
        <v>0</v>
      </c>
      <c r="G10" s="8">
        <f t="shared" si="3"/>
        <v>0</v>
      </c>
      <c r="H10" s="8">
        <f t="shared" si="3"/>
        <v>0</v>
      </c>
      <c r="I10" s="8">
        <f t="shared" si="3"/>
        <v>0</v>
      </c>
      <c r="J10" s="8">
        <f t="shared" si="3"/>
        <v>0</v>
      </c>
      <c r="K10" s="8">
        <f t="shared" si="3"/>
        <v>0</v>
      </c>
      <c r="L10" s="8">
        <f t="shared" si="3"/>
        <v>0</v>
      </c>
      <c r="M10" s="8">
        <f t="shared" si="3"/>
        <v>0</v>
      </c>
      <c r="N10" s="14">
        <f t="shared" ref="N10" si="4">AVERAGE(B10:M10)</f>
        <v>0</v>
      </c>
      <c r="O10" s="14">
        <f t="shared" si="2"/>
        <v>0</v>
      </c>
    </row>
    <row r="11" spans="1:15" x14ac:dyDescent="0.25">
      <c r="N11" s="13"/>
      <c r="O11" s="13"/>
    </row>
    <row r="12" spans="1:15" x14ac:dyDescent="0.25">
      <c r="A12" s="3" t="s">
        <v>9</v>
      </c>
      <c r="N12" s="13"/>
      <c r="O12" s="13"/>
    </row>
    <row r="13" spans="1:15" x14ac:dyDescent="0.25">
      <c r="A13" s="6" t="s">
        <v>7</v>
      </c>
      <c r="B13" s="8">
        <f>B10</f>
        <v>0</v>
      </c>
      <c r="C13" s="8">
        <f t="shared" ref="C13:M13" si="5">C10</f>
        <v>0</v>
      </c>
      <c r="D13" s="8">
        <f t="shared" si="5"/>
        <v>0</v>
      </c>
      <c r="E13" s="8">
        <f t="shared" si="5"/>
        <v>0</v>
      </c>
      <c r="F13" s="8">
        <f t="shared" si="5"/>
        <v>0</v>
      </c>
      <c r="G13" s="8">
        <f t="shared" si="5"/>
        <v>0</v>
      </c>
      <c r="H13" s="8">
        <f t="shared" si="5"/>
        <v>0</v>
      </c>
      <c r="I13" s="8">
        <f t="shared" si="5"/>
        <v>0</v>
      </c>
      <c r="J13" s="8">
        <f t="shared" si="5"/>
        <v>0</v>
      </c>
      <c r="K13" s="8">
        <f t="shared" si="5"/>
        <v>0</v>
      </c>
      <c r="L13" s="8">
        <f t="shared" si="5"/>
        <v>0</v>
      </c>
      <c r="M13" s="11">
        <f t="shared" si="5"/>
        <v>0</v>
      </c>
      <c r="N13" s="14">
        <f t="shared" ref="N13:N15" si="6">AVERAGE(B13:M13)</f>
        <v>0</v>
      </c>
      <c r="O13" s="14">
        <f t="shared" ref="O13:O15" si="7">SUM(B13:M13)</f>
        <v>0</v>
      </c>
    </row>
    <row r="14" spans="1:15" x14ac:dyDescent="0.25">
      <c r="A14" s="6" t="s">
        <v>8</v>
      </c>
      <c r="B14" s="8">
        <f t="shared" ref="B14:M14" si="8">B9</f>
        <v>0</v>
      </c>
      <c r="C14" s="8">
        <f t="shared" si="8"/>
        <v>0</v>
      </c>
      <c r="D14" s="8">
        <f t="shared" si="8"/>
        <v>0</v>
      </c>
      <c r="E14" s="8">
        <f t="shared" si="8"/>
        <v>0</v>
      </c>
      <c r="F14" s="8">
        <f t="shared" si="8"/>
        <v>0</v>
      </c>
      <c r="G14" s="8">
        <f t="shared" si="8"/>
        <v>0</v>
      </c>
      <c r="H14" s="8">
        <f t="shared" si="8"/>
        <v>0</v>
      </c>
      <c r="I14" s="8">
        <f t="shared" si="8"/>
        <v>0</v>
      </c>
      <c r="J14" s="8">
        <f t="shared" si="8"/>
        <v>0</v>
      </c>
      <c r="K14" s="8">
        <f t="shared" si="8"/>
        <v>0</v>
      </c>
      <c r="L14" s="8">
        <f t="shared" si="8"/>
        <v>0</v>
      </c>
      <c r="M14" s="11">
        <f t="shared" si="8"/>
        <v>0</v>
      </c>
      <c r="N14" s="14">
        <f t="shared" si="6"/>
        <v>0</v>
      </c>
      <c r="O14" s="14">
        <f t="shared" si="7"/>
        <v>0</v>
      </c>
    </row>
    <row r="15" spans="1:15" x14ac:dyDescent="0.25">
      <c r="A15" s="6" t="s">
        <v>10</v>
      </c>
      <c r="B15" s="8">
        <f t="shared" ref="B15:M15" si="9">B8-B9</f>
        <v>0</v>
      </c>
      <c r="C15" s="8">
        <f t="shared" si="9"/>
        <v>0</v>
      </c>
      <c r="D15" s="8">
        <f t="shared" si="9"/>
        <v>0</v>
      </c>
      <c r="E15" s="8">
        <f t="shared" si="9"/>
        <v>0</v>
      </c>
      <c r="F15" s="8">
        <f t="shared" si="9"/>
        <v>0</v>
      </c>
      <c r="G15" s="8">
        <f t="shared" si="9"/>
        <v>0</v>
      </c>
      <c r="H15" s="8">
        <f t="shared" si="9"/>
        <v>0</v>
      </c>
      <c r="I15" s="8">
        <f t="shared" si="9"/>
        <v>0</v>
      </c>
      <c r="J15" s="8">
        <f t="shared" si="9"/>
        <v>0</v>
      </c>
      <c r="K15" s="8">
        <f t="shared" si="9"/>
        <v>0</v>
      </c>
      <c r="L15" s="8">
        <f t="shared" si="9"/>
        <v>0</v>
      </c>
      <c r="M15" s="11">
        <f t="shared" si="9"/>
        <v>0</v>
      </c>
      <c r="N15" s="14">
        <f t="shared" si="6"/>
        <v>0</v>
      </c>
      <c r="O15" s="14">
        <f t="shared" si="7"/>
        <v>0</v>
      </c>
    </row>
    <row r="16" spans="1:15" ht="15.75" thickBot="1" x14ac:dyDescent="0.3">
      <c r="N16" s="13"/>
    </row>
    <row r="17" spans="1:17" x14ac:dyDescent="0.25">
      <c r="A17" s="3" t="s">
        <v>11</v>
      </c>
      <c r="N17" s="13"/>
      <c r="O17" s="20" t="s">
        <v>15</v>
      </c>
      <c r="P17" s="21" t="s">
        <v>16</v>
      </c>
      <c r="Q17" s="22" t="s">
        <v>17</v>
      </c>
    </row>
    <row r="18" spans="1:17" x14ac:dyDescent="0.25">
      <c r="A18" s="6" t="s">
        <v>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5">
        <f>IFERROR(AVERAGE(B18:M18),0)</f>
        <v>0</v>
      </c>
      <c r="O18" s="23">
        <v>0.05</v>
      </c>
      <c r="P18" s="24">
        <f>O18-N18</f>
        <v>0.05</v>
      </c>
      <c r="Q18" s="25" t="str">
        <f>IF(P18&gt;0,"INCR","DECR")</f>
        <v>INCR</v>
      </c>
    </row>
    <row r="19" spans="1:17" x14ac:dyDescent="0.25">
      <c r="A19" s="6" t="s">
        <v>8</v>
      </c>
      <c r="B19" s="9">
        <f>IFERROR(B9/B7,0)</f>
        <v>0</v>
      </c>
      <c r="C19" s="9">
        <f t="shared" ref="C19:M19" si="10">IFERROR(C9/C7,0)</f>
        <v>0</v>
      </c>
      <c r="D19" s="9">
        <f t="shared" si="10"/>
        <v>0</v>
      </c>
      <c r="E19" s="9">
        <f t="shared" si="10"/>
        <v>0</v>
      </c>
      <c r="F19" s="9">
        <f t="shared" si="10"/>
        <v>0</v>
      </c>
      <c r="G19" s="9">
        <f t="shared" si="10"/>
        <v>0</v>
      </c>
      <c r="H19" s="9">
        <f t="shared" si="10"/>
        <v>0</v>
      </c>
      <c r="I19" s="9">
        <f t="shared" si="10"/>
        <v>0</v>
      </c>
      <c r="J19" s="9">
        <f t="shared" si="10"/>
        <v>0</v>
      </c>
      <c r="K19" s="9">
        <f t="shared" si="10"/>
        <v>0</v>
      </c>
      <c r="L19" s="9">
        <f t="shared" si="10"/>
        <v>0</v>
      </c>
      <c r="M19" s="9">
        <f t="shared" si="10"/>
        <v>0</v>
      </c>
      <c r="N19" s="15">
        <f t="shared" ref="N19:N20" si="11">AVERAGE(B19:M19)</f>
        <v>0</v>
      </c>
      <c r="O19" s="23">
        <v>0.6</v>
      </c>
      <c r="P19" s="24">
        <f t="shared" ref="P19:P20" si="12">O19-N19</f>
        <v>0.6</v>
      </c>
      <c r="Q19" s="25" t="str">
        <f>IF(P19&gt;0,"INCR","DECR")</f>
        <v>INCR</v>
      </c>
    </row>
    <row r="20" spans="1:17" ht="15.75" thickBot="1" x14ac:dyDescent="0.3">
      <c r="A20" s="6" t="s">
        <v>10</v>
      </c>
      <c r="B20" s="9">
        <f>IF(B18&lt;&gt;"",100%-SUM(B18:B19),0)</f>
        <v>0</v>
      </c>
      <c r="C20" s="9">
        <f t="shared" ref="C20:M20" si="13">IF(C18&lt;&gt;"",100%-SUM(C18:C19),0)</f>
        <v>0</v>
      </c>
      <c r="D20" s="9">
        <f t="shared" si="13"/>
        <v>0</v>
      </c>
      <c r="E20" s="9">
        <f t="shared" si="13"/>
        <v>0</v>
      </c>
      <c r="F20" s="9">
        <f t="shared" si="13"/>
        <v>0</v>
      </c>
      <c r="G20" s="9">
        <f t="shared" si="13"/>
        <v>0</v>
      </c>
      <c r="H20" s="9">
        <f t="shared" si="13"/>
        <v>0</v>
      </c>
      <c r="I20" s="9">
        <f t="shared" si="13"/>
        <v>0</v>
      </c>
      <c r="J20" s="9">
        <f t="shared" si="13"/>
        <v>0</v>
      </c>
      <c r="K20" s="9">
        <f t="shared" si="13"/>
        <v>0</v>
      </c>
      <c r="L20" s="9">
        <f t="shared" si="13"/>
        <v>0</v>
      </c>
      <c r="M20" s="9">
        <f t="shared" si="13"/>
        <v>0</v>
      </c>
      <c r="N20" s="16">
        <f t="shared" si="11"/>
        <v>0</v>
      </c>
      <c r="O20" s="26">
        <v>0.35</v>
      </c>
      <c r="P20" s="27">
        <f t="shared" si="12"/>
        <v>0.35</v>
      </c>
      <c r="Q20" s="28" t="str">
        <f>IF(P20&gt;0,"INCR","DECR")</f>
        <v>INCR</v>
      </c>
    </row>
    <row r="21" spans="1:17" ht="16.5" thickTop="1" thickBot="1" x14ac:dyDescent="0.3">
      <c r="B21" s="18">
        <f>SUM(B18:B20)</f>
        <v>0</v>
      </c>
      <c r="C21" s="18">
        <f t="shared" ref="C21:M21" si="14">SUM(C18:C20)</f>
        <v>0</v>
      </c>
      <c r="D21" s="18">
        <f t="shared" si="14"/>
        <v>0</v>
      </c>
      <c r="E21" s="18">
        <f t="shared" si="14"/>
        <v>0</v>
      </c>
      <c r="F21" s="18">
        <f t="shared" si="14"/>
        <v>0</v>
      </c>
      <c r="G21" s="18">
        <f t="shared" si="14"/>
        <v>0</v>
      </c>
      <c r="H21" s="18">
        <f t="shared" si="14"/>
        <v>0</v>
      </c>
      <c r="I21" s="18">
        <f t="shared" si="14"/>
        <v>0</v>
      </c>
      <c r="J21" s="18">
        <f t="shared" si="14"/>
        <v>0</v>
      </c>
      <c r="K21" s="18">
        <f t="shared" si="14"/>
        <v>0</v>
      </c>
      <c r="L21" s="18">
        <f t="shared" si="14"/>
        <v>0</v>
      </c>
      <c r="M21" s="18">
        <f t="shared" si="14"/>
        <v>0</v>
      </c>
      <c r="N21" s="29">
        <f>SUM(N18:N20)</f>
        <v>0</v>
      </c>
      <c r="O21" s="29">
        <f>SUM(O18:O20)</f>
        <v>1</v>
      </c>
      <c r="P21" s="29">
        <f t="shared" ref="P21" si="15">SUM(P18:P20)</f>
        <v>1</v>
      </c>
    </row>
    <row r="22" spans="1:17" ht="15.75" thickTop="1" x14ac:dyDescent="0.25"/>
  </sheetData>
  <sheetProtection algorithmName="SHA-512" hashValue="6dF+sTyz1O/r9c1/n7ZrcYSZPcrhSLyzAtXqtMdWlTamZ2/q5agVqjn4aUSRdkBLVjbIVnbfFxZHC0WcY6HF9g==" saltValue="rO8R8qZGFXuVZS/S07+D+Q==" spinCount="100000" sheet="1" objects="1" scenarios="1"/>
  <protectedRanges>
    <protectedRange sqref="B18:M18" name="Profit Allocation"/>
    <protectedRange sqref="B7:M7" name="Revenue"/>
    <protectedRange sqref="B2" name="Start"/>
    <protectedRange sqref="B9:M9" name="Payroll"/>
  </protectedRanges>
  <conditionalFormatting sqref="Q18">
    <cfRule type="containsText" dxfId="1" priority="2" operator="containsText" text="INCR">
      <formula>NOT(ISERROR(SEARCH("INCR",Q18)))</formula>
    </cfRule>
  </conditionalFormatting>
  <conditionalFormatting sqref="Q19:Q20">
    <cfRule type="containsText" dxfId="0" priority="1" operator="containsText" text="DECR">
      <formula>NOT(ISERROR(SEARCH("DECR",Q19)))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McTaggam</dc:creator>
  <cp:lastModifiedBy>McTaggam</cp:lastModifiedBy>
  <dcterms:created xsi:type="dcterms:W3CDTF">2021-04-18T18:30:57Z</dcterms:created>
  <dcterms:modified xsi:type="dcterms:W3CDTF">2022-07-30T21:35:42Z</dcterms:modified>
</cp:coreProperties>
</file>